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الكتاب الإحصائي السنوي\2014\ملف نشر الكتاب 2014\الباب السادس - الصحة\"/>
    </mc:Choice>
  </mc:AlternateContent>
  <bookViews>
    <workbookView xWindow="0" yWindow="0" windowWidth="23970" windowHeight="8760"/>
  </bookViews>
  <sheets>
    <sheet name="جدول 09   -06 Table" sheetId="1" r:id="rId1"/>
  </sheets>
  <definedNames>
    <definedName name="_xlnm.Print_Area" localSheetId="0">'جدول 09   -06 Table'!$A$1:$N$23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D21" i="1"/>
  <c r="C21" i="1"/>
  <c r="B21" i="1"/>
  <c r="M20" i="1"/>
  <c r="E20" i="1"/>
  <c r="M19" i="1"/>
  <c r="E19" i="1"/>
  <c r="M18" i="1"/>
  <c r="E18" i="1"/>
  <c r="M17" i="1"/>
  <c r="E17" i="1"/>
  <c r="M16" i="1"/>
  <c r="E16" i="1"/>
  <c r="M15" i="1"/>
  <c r="E15" i="1"/>
  <c r="M14" i="1"/>
  <c r="E14" i="1"/>
  <c r="M13" i="1"/>
  <c r="E13" i="1"/>
  <c r="M12" i="1"/>
  <c r="E12" i="1"/>
  <c r="E21" i="1" s="1"/>
  <c r="M11" i="1"/>
  <c r="E11" i="1"/>
  <c r="M10" i="1"/>
  <c r="M21" i="1" s="1"/>
  <c r="E10" i="1"/>
</calcChain>
</file>

<file path=xl/sharedStrings.xml><?xml version="1.0" encoding="utf-8"?>
<sst xmlns="http://schemas.openxmlformats.org/spreadsheetml/2006/main" count="63" uniqueCount="39">
  <si>
    <t>العمليات الجراحية بالمستشفيات الحكومية والخاصة حسب التخصص - إمارة دبـي</t>
  </si>
  <si>
    <t>Operations at Government and Private Hospitals by Specialty - Emirate of Dubai</t>
  </si>
  <si>
    <t>( 2014 - 2012 )</t>
  </si>
  <si>
    <t>جـــدول ( 09 - 06 ) Table</t>
  </si>
  <si>
    <t>التخصـــص</t>
  </si>
  <si>
    <t>الاتحادي</t>
  </si>
  <si>
    <t>المحلي</t>
  </si>
  <si>
    <t>الخاص</t>
  </si>
  <si>
    <t>المجموع</t>
  </si>
  <si>
    <t>Specialty</t>
  </si>
  <si>
    <t>Federal</t>
  </si>
  <si>
    <t>Local</t>
  </si>
  <si>
    <t>Private</t>
  </si>
  <si>
    <t>Total</t>
  </si>
  <si>
    <t>جراحة عامة</t>
  </si>
  <si>
    <t>General Surgery</t>
  </si>
  <si>
    <t>جراحة عظــام</t>
  </si>
  <si>
    <t>Orthopedics Surgery</t>
  </si>
  <si>
    <t>جراحة قلب</t>
  </si>
  <si>
    <t>-</t>
  </si>
  <si>
    <t>Cardiac Surgery</t>
  </si>
  <si>
    <t>جراحة أعصاب</t>
  </si>
  <si>
    <t>Neuro Surgery</t>
  </si>
  <si>
    <t>جراحة أطفال</t>
  </si>
  <si>
    <t>Paediatric Surgery</t>
  </si>
  <si>
    <t>جراحة مسالك بولية</t>
  </si>
  <si>
    <t>Urology Surgery</t>
  </si>
  <si>
    <t>جراحة عيون</t>
  </si>
  <si>
    <t>Ophthalmology Surgery</t>
  </si>
  <si>
    <t>جراحة نساء وولادة</t>
  </si>
  <si>
    <t>Gynae and Obstetric Surgery</t>
  </si>
  <si>
    <t>جراحة أنف وأذن وحنجرة</t>
  </si>
  <si>
    <t>Ear, Nose, Throat Surgery</t>
  </si>
  <si>
    <t>جراحة أسنان</t>
  </si>
  <si>
    <t>Dental Surgery</t>
  </si>
  <si>
    <t>أخرى</t>
  </si>
  <si>
    <t xml:space="preserve">Other </t>
  </si>
  <si>
    <t xml:space="preserve">   المصدر : وزارة الصحة
                 هيئة الصحة بدبي</t>
  </si>
  <si>
    <t xml:space="preserve">   Source : Ministry of Health 
                   Dubai Health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</si>
</sst>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family val="2"/>
    </font>
    <font>
      <sz val="11"/>
      <name val="WinSoft Pro"/>
      <family val="2"/>
    </font>
    <font>
      <sz val="10"/>
      <name val="WinSoft Pro"/>
      <family val="2"/>
    </font>
    <font>
      <sz val="9"/>
      <name val="Tahoma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sz val="9"/>
      <name val="Myriad Pro"/>
      <family val="2"/>
    </font>
    <font>
      <sz val="14"/>
      <name val="Myriad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9"/>
      <name val="Myriad Pro"/>
      <family val="2"/>
    </font>
    <font>
      <b/>
      <sz val="10"/>
      <name val="Myriad Pro"/>
      <family val="2"/>
    </font>
    <font>
      <sz val="9"/>
      <name val="WinSoft Pro"/>
      <family val="2"/>
    </font>
    <font>
      <sz val="8"/>
      <name val="WinSoft Pro"/>
      <family val="2"/>
    </font>
    <font>
      <sz val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ay">
        <fgColor theme="0" tint="-0.14996795556505021"/>
        <bgColor theme="0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indent="1"/>
    </xf>
    <xf numFmtId="3" fontId="1" fillId="2" borderId="0" xfId="0" applyNumberFormat="1" applyFont="1" applyFill="1" applyBorder="1" applyAlignment="1">
      <alignment horizontal="right" vertical="center" indent="2"/>
    </xf>
    <xf numFmtId="3" fontId="1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1" fillId="2" borderId="0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 indent="1"/>
    </xf>
    <xf numFmtId="3" fontId="1" fillId="3" borderId="0" xfId="0" applyNumberFormat="1" applyFont="1" applyFill="1" applyBorder="1" applyAlignment="1">
      <alignment horizontal="right" vertical="center" indent="2"/>
    </xf>
    <xf numFmtId="3" fontId="1" fillId="3" borderId="0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right" vertical="center" indent="1"/>
    </xf>
    <xf numFmtId="3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</xdr:col>
      <xdr:colOff>542925</xdr:colOff>
      <xdr:row>1</xdr:row>
      <xdr:rowOff>276226</xdr:rowOff>
    </xdr:to>
    <xdr:pic>
      <xdr:nvPicPr>
        <xdr:cNvPr id="2" name="Picture 1" descr="DS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86075" y="28576"/>
          <a:ext cx="1619250" cy="6286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161924</xdr:colOff>
      <xdr:row>0</xdr:row>
      <xdr:rowOff>19050</xdr:rowOff>
    </xdr:from>
    <xdr:to>
      <xdr:col>13</xdr:col>
      <xdr:colOff>1362074</xdr:colOff>
      <xdr:row>2</xdr:row>
      <xdr:rowOff>57150</xdr:rowOff>
    </xdr:to>
    <xdr:pic>
      <xdr:nvPicPr>
        <xdr:cNvPr id="3" name="Picture 2" descr="Goverment of Dubai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1" y="19050"/>
          <a:ext cx="17716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rightToLeft="1" tabSelected="1" view="pageBreakPreview" topLeftCell="A7" zoomScaleNormal="75" workbookViewId="0">
      <selection activeCell="K16" sqref="K16"/>
    </sheetView>
  </sheetViews>
  <sheetFormatPr defaultRowHeight="17.25"/>
  <cols>
    <col min="1" max="1" width="16.140625" style="1" customWidth="1"/>
    <col min="2" max="2" width="9.5703125" style="1" customWidth="1"/>
    <col min="3" max="13" width="8.5703125" style="1" customWidth="1"/>
    <col min="14" max="14" width="21.28515625" style="1" customWidth="1"/>
    <col min="15" max="16" width="9.140625" style="1"/>
    <col min="17" max="17" width="8.5703125" style="1" customWidth="1"/>
    <col min="18" max="27" width="9.140625" style="2"/>
    <col min="28" max="33" width="9.140625" style="3"/>
    <col min="34" max="16384" width="9.140625" style="4"/>
  </cols>
  <sheetData>
    <row r="1" spans="1:35" ht="30" customHeight="1"/>
    <row r="2" spans="1:35" s="8" customFormat="1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35" s="9" customFormat="1" ht="18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5" s="9" customFormat="1" ht="18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35" s="13" customFormat="1" ht="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"/>
      <c r="S5" s="11"/>
      <c r="T5" s="11"/>
      <c r="U5" s="11"/>
      <c r="V5" s="11"/>
      <c r="W5" s="11"/>
      <c r="X5" s="11"/>
      <c r="Y5" s="11"/>
      <c r="Z5" s="11"/>
      <c r="AA5" s="11"/>
      <c r="AB5" s="12"/>
      <c r="AC5" s="12"/>
      <c r="AD5" s="12"/>
      <c r="AE5" s="12"/>
      <c r="AF5" s="12"/>
      <c r="AG5" s="12"/>
    </row>
    <row r="6" spans="1:35" s="13" customFormat="1" ht="24.95" customHeight="1">
      <c r="A6" s="14" t="s">
        <v>3</v>
      </c>
      <c r="B6" s="1"/>
      <c r="C6" s="1"/>
      <c r="D6" s="1"/>
      <c r="E6" s="1"/>
      <c r="F6" s="1"/>
      <c r="G6" s="1"/>
      <c r="H6" s="1"/>
      <c r="I6" s="1"/>
      <c r="J6" s="15"/>
      <c r="K6" s="15"/>
      <c r="L6" s="15"/>
      <c r="M6" s="15"/>
      <c r="N6" s="1"/>
      <c r="O6" s="1"/>
      <c r="P6" s="1"/>
      <c r="Q6" s="1"/>
      <c r="R6" s="11"/>
      <c r="S6" s="11"/>
      <c r="T6" s="11"/>
      <c r="U6" s="11"/>
      <c r="V6" s="11"/>
      <c r="W6" s="11"/>
      <c r="X6" s="11"/>
      <c r="Y6" s="11"/>
      <c r="Z6" s="11"/>
      <c r="AA6" s="11"/>
      <c r="AB6" s="12"/>
      <c r="AC6" s="12"/>
      <c r="AD6" s="12"/>
      <c r="AE6" s="12"/>
      <c r="AF6" s="12"/>
      <c r="AG6" s="12"/>
    </row>
    <row r="7" spans="1:35" s="21" customFormat="1" ht="18.75" customHeight="1">
      <c r="A7" s="16"/>
      <c r="B7" s="17">
        <v>2012</v>
      </c>
      <c r="C7" s="18"/>
      <c r="D7" s="18"/>
      <c r="E7" s="19"/>
      <c r="F7" s="17">
        <v>2013</v>
      </c>
      <c r="G7" s="18"/>
      <c r="H7" s="18"/>
      <c r="I7" s="19"/>
      <c r="J7" s="17">
        <v>2014</v>
      </c>
      <c r="K7" s="18"/>
      <c r="L7" s="18"/>
      <c r="M7" s="19"/>
      <c r="N7" s="20"/>
      <c r="O7" s="1"/>
      <c r="P7" s="1"/>
      <c r="Q7" s="1"/>
      <c r="R7" s="11"/>
      <c r="S7" s="11"/>
      <c r="T7" s="11"/>
      <c r="U7" s="11"/>
      <c r="V7" s="11"/>
      <c r="W7" s="11"/>
      <c r="X7" s="11"/>
      <c r="Y7" s="11"/>
      <c r="Z7" s="11"/>
      <c r="AA7" s="11"/>
      <c r="AB7" s="12"/>
      <c r="AC7" s="12"/>
      <c r="AD7" s="12"/>
      <c r="AE7" s="12"/>
      <c r="AF7" s="12"/>
      <c r="AG7" s="12"/>
    </row>
    <row r="8" spans="1:35" s="21" customFormat="1" ht="23.1" customHeight="1">
      <c r="A8" s="22" t="s">
        <v>4</v>
      </c>
      <c r="B8" s="23" t="s">
        <v>5</v>
      </c>
      <c r="C8" s="23" t="s">
        <v>6</v>
      </c>
      <c r="D8" s="23" t="s">
        <v>7</v>
      </c>
      <c r="E8" s="23" t="s">
        <v>8</v>
      </c>
      <c r="F8" s="23" t="s">
        <v>5</v>
      </c>
      <c r="G8" s="23" t="s">
        <v>6</v>
      </c>
      <c r="H8" s="23" t="s">
        <v>7</v>
      </c>
      <c r="I8" s="23" t="s">
        <v>8</v>
      </c>
      <c r="J8" s="23" t="s">
        <v>5</v>
      </c>
      <c r="K8" s="23" t="s">
        <v>6</v>
      </c>
      <c r="L8" s="23" t="s">
        <v>7</v>
      </c>
      <c r="M8" s="23" t="s">
        <v>8</v>
      </c>
      <c r="N8" s="24" t="s">
        <v>9</v>
      </c>
      <c r="O8" s="1"/>
      <c r="P8" s="1"/>
      <c r="Q8" s="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  <c r="AC8" s="12"/>
      <c r="AD8" s="12"/>
      <c r="AE8" s="12"/>
      <c r="AF8" s="12"/>
      <c r="AG8" s="12"/>
    </row>
    <row r="9" spans="1:35" s="21" customFormat="1" ht="17.25" customHeight="1">
      <c r="A9" s="25"/>
      <c r="B9" s="26" t="s">
        <v>10</v>
      </c>
      <c r="C9" s="26" t="s">
        <v>11</v>
      </c>
      <c r="D9" s="26" t="s">
        <v>12</v>
      </c>
      <c r="E9" s="26" t="s">
        <v>13</v>
      </c>
      <c r="F9" s="26" t="s">
        <v>10</v>
      </c>
      <c r="G9" s="26" t="s">
        <v>11</v>
      </c>
      <c r="H9" s="26" t="s">
        <v>12</v>
      </c>
      <c r="I9" s="26" t="s">
        <v>13</v>
      </c>
      <c r="J9" s="26" t="s">
        <v>10</v>
      </c>
      <c r="K9" s="26" t="s">
        <v>11</v>
      </c>
      <c r="L9" s="26" t="s">
        <v>12</v>
      </c>
      <c r="M9" s="26" t="s">
        <v>13</v>
      </c>
      <c r="N9" s="27"/>
      <c r="O9" s="1"/>
      <c r="P9" s="1"/>
      <c r="Q9" s="1"/>
      <c r="R9" s="11"/>
      <c r="S9" s="11"/>
      <c r="T9" s="11"/>
      <c r="U9" s="11"/>
      <c r="V9" s="11"/>
      <c r="W9" s="11"/>
      <c r="X9" s="11"/>
      <c r="Y9" s="11"/>
      <c r="Z9" s="11"/>
      <c r="AA9" s="11"/>
      <c r="AB9" s="12"/>
      <c r="AC9" s="12"/>
      <c r="AD9" s="12"/>
      <c r="AE9" s="12"/>
      <c r="AF9" s="12"/>
      <c r="AG9" s="12"/>
    </row>
    <row r="10" spans="1:35" s="36" customFormat="1" ht="28.5" customHeight="1">
      <c r="A10" s="28" t="s">
        <v>14</v>
      </c>
      <c r="B10" s="29">
        <v>522</v>
      </c>
      <c r="C10" s="30">
        <v>2903</v>
      </c>
      <c r="D10" s="30">
        <v>11870</v>
      </c>
      <c r="E10" s="31">
        <f t="shared" ref="E10:E20" si="0">SUM(B10:D10)</f>
        <v>15295</v>
      </c>
      <c r="F10" s="29">
        <v>556</v>
      </c>
      <c r="G10" s="30">
        <v>3297</v>
      </c>
      <c r="H10" s="30">
        <v>14826</v>
      </c>
      <c r="I10" s="31">
        <v>18679</v>
      </c>
      <c r="J10" s="29">
        <v>362</v>
      </c>
      <c r="K10" s="30">
        <v>3639</v>
      </c>
      <c r="L10" s="30">
        <v>13349</v>
      </c>
      <c r="M10" s="31">
        <f t="shared" ref="M10:M20" si="1">(J10+K10+L10)</f>
        <v>17350</v>
      </c>
      <c r="N10" s="32" t="s">
        <v>15</v>
      </c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5"/>
      <c r="AC10" s="35"/>
      <c r="AD10" s="35"/>
      <c r="AE10" s="35"/>
      <c r="AF10" s="35"/>
      <c r="AG10" s="35"/>
      <c r="AH10" s="35"/>
      <c r="AI10" s="35"/>
    </row>
    <row r="11" spans="1:35" s="21" customFormat="1" ht="28.5" customHeight="1">
      <c r="A11" s="37" t="s">
        <v>16</v>
      </c>
      <c r="B11" s="38">
        <v>241</v>
      </c>
      <c r="C11" s="39">
        <v>4331</v>
      </c>
      <c r="D11" s="39">
        <v>7170</v>
      </c>
      <c r="E11" s="40">
        <f t="shared" si="0"/>
        <v>11742</v>
      </c>
      <c r="F11" s="38">
        <v>281</v>
      </c>
      <c r="G11" s="39">
        <v>4331</v>
      </c>
      <c r="H11" s="39">
        <v>8419</v>
      </c>
      <c r="I11" s="40">
        <v>13031</v>
      </c>
      <c r="J11" s="38">
        <v>192</v>
      </c>
      <c r="K11" s="39">
        <v>5030</v>
      </c>
      <c r="L11" s="39">
        <v>7795</v>
      </c>
      <c r="M11" s="40">
        <f t="shared" si="1"/>
        <v>13017</v>
      </c>
      <c r="N11" s="41" t="s">
        <v>17</v>
      </c>
      <c r="O11" s="1"/>
      <c r="P11" s="1"/>
      <c r="Q11" s="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2"/>
      <c r="AC11" s="12"/>
      <c r="AD11" s="12"/>
      <c r="AE11" s="12"/>
      <c r="AF11" s="12"/>
      <c r="AG11" s="12"/>
    </row>
    <row r="12" spans="1:35" s="21" customFormat="1" ht="28.5" customHeight="1">
      <c r="A12" s="28" t="s">
        <v>18</v>
      </c>
      <c r="B12" s="29" t="s">
        <v>19</v>
      </c>
      <c r="C12" s="30">
        <v>316</v>
      </c>
      <c r="D12" s="30">
        <v>296</v>
      </c>
      <c r="E12" s="31">
        <f t="shared" si="0"/>
        <v>612</v>
      </c>
      <c r="F12" s="29" t="s">
        <v>19</v>
      </c>
      <c r="G12" s="30">
        <v>314</v>
      </c>
      <c r="H12" s="30">
        <v>801</v>
      </c>
      <c r="I12" s="31">
        <v>1115</v>
      </c>
      <c r="J12" s="29">
        <v>0</v>
      </c>
      <c r="K12" s="30">
        <v>298</v>
      </c>
      <c r="L12" s="30">
        <v>548</v>
      </c>
      <c r="M12" s="31">
        <f t="shared" si="1"/>
        <v>846</v>
      </c>
      <c r="N12" s="32" t="s">
        <v>20</v>
      </c>
      <c r="O12" s="1"/>
      <c r="P12" s="1"/>
      <c r="Q12" s="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2"/>
      <c r="AC12" s="12"/>
      <c r="AD12" s="12"/>
      <c r="AE12" s="12"/>
      <c r="AF12" s="12"/>
      <c r="AG12" s="12"/>
    </row>
    <row r="13" spans="1:35" s="21" customFormat="1" ht="28.5" customHeight="1">
      <c r="A13" s="37" t="s">
        <v>21</v>
      </c>
      <c r="B13" s="38" t="s">
        <v>19</v>
      </c>
      <c r="C13" s="39">
        <v>513</v>
      </c>
      <c r="D13" s="39">
        <v>1342</v>
      </c>
      <c r="E13" s="40">
        <f t="shared" si="0"/>
        <v>1855</v>
      </c>
      <c r="F13" s="38" t="s">
        <v>19</v>
      </c>
      <c r="G13" s="39">
        <v>427</v>
      </c>
      <c r="H13" s="39">
        <v>2200</v>
      </c>
      <c r="I13" s="40">
        <v>2627</v>
      </c>
      <c r="J13" s="38">
        <v>0</v>
      </c>
      <c r="K13" s="39">
        <v>619</v>
      </c>
      <c r="L13" s="39">
        <v>1780</v>
      </c>
      <c r="M13" s="40">
        <f t="shared" si="1"/>
        <v>2399</v>
      </c>
      <c r="N13" s="41" t="s">
        <v>22</v>
      </c>
      <c r="O13" s="1"/>
      <c r="P13" s="1"/>
      <c r="Q13" s="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2"/>
      <c r="AC13" s="12"/>
      <c r="AD13" s="12"/>
      <c r="AE13" s="12"/>
      <c r="AF13" s="12"/>
      <c r="AG13" s="12"/>
    </row>
    <row r="14" spans="1:35" s="21" customFormat="1" ht="28.5" customHeight="1">
      <c r="A14" s="28" t="s">
        <v>23</v>
      </c>
      <c r="B14" s="29" t="s">
        <v>19</v>
      </c>
      <c r="C14" s="30">
        <v>2010</v>
      </c>
      <c r="D14" s="30">
        <v>912</v>
      </c>
      <c r="E14" s="31">
        <f t="shared" si="0"/>
        <v>2922</v>
      </c>
      <c r="F14" s="29" t="s">
        <v>19</v>
      </c>
      <c r="G14" s="30">
        <v>2016</v>
      </c>
      <c r="H14" s="30">
        <v>336</v>
      </c>
      <c r="I14" s="31">
        <v>2352</v>
      </c>
      <c r="J14" s="29">
        <v>0</v>
      </c>
      <c r="K14" s="30">
        <v>2626</v>
      </c>
      <c r="L14" s="30">
        <v>624</v>
      </c>
      <c r="M14" s="31">
        <f t="shared" si="1"/>
        <v>3250</v>
      </c>
      <c r="N14" s="32" t="s">
        <v>24</v>
      </c>
      <c r="O14" s="1"/>
      <c r="P14" s="1"/>
      <c r="Q14" s="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/>
      <c r="AC14" s="12"/>
      <c r="AD14" s="12"/>
      <c r="AE14" s="12"/>
      <c r="AF14" s="12"/>
      <c r="AG14" s="12"/>
    </row>
    <row r="15" spans="1:35" s="21" customFormat="1" ht="28.5" customHeight="1">
      <c r="A15" s="37" t="s">
        <v>25</v>
      </c>
      <c r="B15" s="38">
        <v>77</v>
      </c>
      <c r="C15" s="39">
        <v>722</v>
      </c>
      <c r="D15" s="39">
        <v>2772</v>
      </c>
      <c r="E15" s="40">
        <f t="shared" si="0"/>
        <v>3571</v>
      </c>
      <c r="F15" s="38">
        <v>69</v>
      </c>
      <c r="G15" s="39">
        <v>1161</v>
      </c>
      <c r="H15" s="39">
        <v>4967</v>
      </c>
      <c r="I15" s="40">
        <v>6197</v>
      </c>
      <c r="J15" s="38">
        <v>42</v>
      </c>
      <c r="K15" s="39">
        <v>1716</v>
      </c>
      <c r="L15" s="39">
        <v>3871</v>
      </c>
      <c r="M15" s="40">
        <f t="shared" si="1"/>
        <v>5629</v>
      </c>
      <c r="N15" s="41" t="s">
        <v>26</v>
      </c>
      <c r="O15" s="1"/>
      <c r="P15" s="1"/>
      <c r="Q15" s="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2"/>
      <c r="AC15" s="12"/>
      <c r="AD15" s="12"/>
      <c r="AE15" s="12"/>
      <c r="AF15" s="12"/>
      <c r="AG15" s="12"/>
    </row>
    <row r="16" spans="1:35" s="21" customFormat="1" ht="28.5" customHeight="1">
      <c r="A16" s="28" t="s">
        <v>27</v>
      </c>
      <c r="B16" s="29">
        <v>79</v>
      </c>
      <c r="C16" s="30">
        <v>1248</v>
      </c>
      <c r="D16" s="30">
        <v>2502</v>
      </c>
      <c r="E16" s="31">
        <f t="shared" si="0"/>
        <v>3829</v>
      </c>
      <c r="F16" s="29">
        <v>118</v>
      </c>
      <c r="G16" s="30">
        <v>979</v>
      </c>
      <c r="H16" s="30">
        <v>1767</v>
      </c>
      <c r="I16" s="31">
        <v>2864</v>
      </c>
      <c r="J16" s="29">
        <v>118</v>
      </c>
      <c r="K16" s="30">
        <v>2203</v>
      </c>
      <c r="L16" s="30">
        <v>2135</v>
      </c>
      <c r="M16" s="31">
        <f t="shared" si="1"/>
        <v>4456</v>
      </c>
      <c r="N16" s="32" t="s">
        <v>28</v>
      </c>
      <c r="O16" s="1"/>
      <c r="P16" s="1"/>
      <c r="Q16" s="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2"/>
      <c r="AC16" s="12"/>
      <c r="AD16" s="12"/>
      <c r="AE16" s="12"/>
      <c r="AF16" s="12"/>
      <c r="AG16" s="12"/>
    </row>
    <row r="17" spans="1:33" s="21" customFormat="1" ht="28.5" customHeight="1">
      <c r="A17" s="37" t="s">
        <v>29</v>
      </c>
      <c r="B17" s="38">
        <v>552</v>
      </c>
      <c r="C17" s="39">
        <v>4807</v>
      </c>
      <c r="D17" s="39">
        <v>11526</v>
      </c>
      <c r="E17" s="40">
        <f t="shared" si="0"/>
        <v>16885</v>
      </c>
      <c r="F17" s="38">
        <v>554</v>
      </c>
      <c r="G17" s="39">
        <v>1930</v>
      </c>
      <c r="H17" s="39">
        <v>13709</v>
      </c>
      <c r="I17" s="40">
        <v>16193</v>
      </c>
      <c r="J17" s="38">
        <v>462</v>
      </c>
      <c r="K17" s="39">
        <v>5631</v>
      </c>
      <c r="L17" s="39">
        <v>12617</v>
      </c>
      <c r="M17" s="40">
        <f t="shared" si="1"/>
        <v>18710</v>
      </c>
      <c r="N17" s="42" t="s">
        <v>30</v>
      </c>
      <c r="O17" s="1"/>
      <c r="P17" s="1"/>
      <c r="Q17" s="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2"/>
      <c r="AC17" s="12"/>
      <c r="AD17" s="12"/>
      <c r="AE17" s="12"/>
      <c r="AF17" s="12"/>
      <c r="AG17" s="12"/>
    </row>
    <row r="18" spans="1:33" s="21" customFormat="1" ht="28.5" customHeight="1">
      <c r="A18" s="28" t="s">
        <v>31</v>
      </c>
      <c r="B18" s="29">
        <v>302</v>
      </c>
      <c r="C18" s="30">
        <v>975</v>
      </c>
      <c r="D18" s="30">
        <v>5402</v>
      </c>
      <c r="E18" s="31">
        <f t="shared" si="0"/>
        <v>6679</v>
      </c>
      <c r="F18" s="29">
        <v>312</v>
      </c>
      <c r="G18" s="30">
        <v>1137</v>
      </c>
      <c r="H18" s="30">
        <v>6151</v>
      </c>
      <c r="I18" s="31">
        <v>7600</v>
      </c>
      <c r="J18" s="29">
        <v>289</v>
      </c>
      <c r="K18" s="30">
        <v>1158</v>
      </c>
      <c r="L18" s="30">
        <v>5777</v>
      </c>
      <c r="M18" s="31">
        <f t="shared" si="1"/>
        <v>7224</v>
      </c>
      <c r="N18" s="43" t="s">
        <v>32</v>
      </c>
      <c r="O18" s="1"/>
      <c r="P18" s="1"/>
      <c r="Q18" s="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2"/>
      <c r="AC18" s="12"/>
      <c r="AD18" s="12"/>
      <c r="AE18" s="12"/>
      <c r="AF18" s="12"/>
      <c r="AG18" s="12"/>
    </row>
    <row r="19" spans="1:33" s="21" customFormat="1" ht="28.5" customHeight="1">
      <c r="A19" s="37" t="s">
        <v>33</v>
      </c>
      <c r="B19" s="38">
        <v>110</v>
      </c>
      <c r="C19" s="39">
        <v>575</v>
      </c>
      <c r="D19" s="39">
        <v>552</v>
      </c>
      <c r="E19" s="40">
        <f t="shared" si="0"/>
        <v>1237</v>
      </c>
      <c r="F19" s="38">
        <v>125</v>
      </c>
      <c r="G19" s="39">
        <v>686</v>
      </c>
      <c r="H19" s="39">
        <v>226</v>
      </c>
      <c r="I19" s="40">
        <v>1037</v>
      </c>
      <c r="J19" s="38">
        <v>110</v>
      </c>
      <c r="K19" s="39">
        <v>650</v>
      </c>
      <c r="L19" s="39">
        <v>390</v>
      </c>
      <c r="M19" s="40">
        <f t="shared" si="1"/>
        <v>1150</v>
      </c>
      <c r="N19" s="41" t="s">
        <v>34</v>
      </c>
      <c r="O19" s="1"/>
      <c r="P19" s="1"/>
      <c r="Q19" s="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2"/>
      <c r="AC19" s="12"/>
      <c r="AD19" s="12"/>
      <c r="AE19" s="12"/>
      <c r="AF19" s="12"/>
      <c r="AG19" s="12"/>
    </row>
    <row r="20" spans="1:33" s="21" customFormat="1" ht="28.5" customHeight="1">
      <c r="A20" s="28" t="s">
        <v>35</v>
      </c>
      <c r="B20" s="29">
        <v>87</v>
      </c>
      <c r="C20" s="30">
        <v>8246</v>
      </c>
      <c r="D20" s="30">
        <v>26232</v>
      </c>
      <c r="E20" s="31">
        <f t="shared" si="0"/>
        <v>34565</v>
      </c>
      <c r="F20" s="29" t="s">
        <v>19</v>
      </c>
      <c r="G20" s="30">
        <v>7121</v>
      </c>
      <c r="H20" s="30">
        <v>5043</v>
      </c>
      <c r="I20" s="31">
        <v>12164</v>
      </c>
      <c r="J20" s="29">
        <v>87</v>
      </c>
      <c r="K20" s="30">
        <v>2966</v>
      </c>
      <c r="L20" s="30">
        <v>7166</v>
      </c>
      <c r="M20" s="31">
        <f t="shared" si="1"/>
        <v>10219</v>
      </c>
      <c r="N20" s="32" t="s">
        <v>36</v>
      </c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"/>
      <c r="AC20" s="12"/>
      <c r="AD20" s="12"/>
      <c r="AE20" s="12"/>
      <c r="AF20" s="12"/>
      <c r="AG20" s="12"/>
    </row>
    <row r="21" spans="1:33" s="49" customFormat="1" ht="24.75" customHeight="1">
      <c r="A21" s="44" t="s">
        <v>8</v>
      </c>
      <c r="B21" s="45">
        <f t="shared" ref="B21:I21" si="2">SUM(B10:B20)</f>
        <v>1970</v>
      </c>
      <c r="C21" s="45">
        <f t="shared" si="2"/>
        <v>26646</v>
      </c>
      <c r="D21" s="45">
        <f t="shared" si="2"/>
        <v>70576</v>
      </c>
      <c r="E21" s="45">
        <f t="shared" si="2"/>
        <v>99192</v>
      </c>
      <c r="F21" s="45">
        <f t="shared" si="2"/>
        <v>2015</v>
      </c>
      <c r="G21" s="45">
        <f t="shared" si="2"/>
        <v>23399</v>
      </c>
      <c r="H21" s="45">
        <f t="shared" si="2"/>
        <v>58445</v>
      </c>
      <c r="I21" s="45">
        <f t="shared" si="2"/>
        <v>83859</v>
      </c>
      <c r="J21" s="45">
        <f>SUM(J10:J20)</f>
        <v>1662</v>
      </c>
      <c r="K21" s="45">
        <v>26536</v>
      </c>
      <c r="L21" s="45">
        <v>56052</v>
      </c>
      <c r="M21" s="45">
        <f>(M10+M11+M12+M13+M14+M15+M16+M17+M18+M19+M20)</f>
        <v>84250</v>
      </c>
      <c r="N21" s="46" t="s">
        <v>13</v>
      </c>
      <c r="O21" s="6"/>
      <c r="P21" s="6"/>
      <c r="Q21" s="6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/>
      <c r="AC21" s="48"/>
      <c r="AD21" s="48"/>
      <c r="AE21" s="48"/>
      <c r="AF21" s="48"/>
      <c r="AG21" s="48"/>
    </row>
    <row r="22" spans="1:33" s="21" customFormat="1" ht="8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2"/>
      <c r="AC22" s="12"/>
      <c r="AD22" s="12"/>
      <c r="AE22" s="12"/>
      <c r="AF22" s="12"/>
      <c r="AG22" s="12"/>
    </row>
    <row r="23" spans="1:33" s="12" customFormat="1" ht="27.75" customHeight="1">
      <c r="A23" s="50" t="s">
        <v>37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 t="s">
        <v>38</v>
      </c>
      <c r="M23" s="52"/>
      <c r="N23" s="52"/>
      <c r="O23" s="51"/>
      <c r="P23" s="51"/>
      <c r="Q23" s="51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</row>
    <row r="24" spans="1:33" s="56" customFormat="1">
      <c r="A24" s="1"/>
      <c r="B24" s="1"/>
      <c r="C24" s="1"/>
      <c r="D24" s="1"/>
      <c r="E24" s="1"/>
      <c r="F24" s="1"/>
      <c r="G24" s="1"/>
      <c r="H24" s="1"/>
      <c r="I24" s="1"/>
      <c r="J24" s="54"/>
      <c r="K24" s="54"/>
      <c r="L24" s="54"/>
      <c r="M24" s="54"/>
      <c r="N24" s="1"/>
      <c r="O24" s="1"/>
      <c r="P24" s="1"/>
      <c r="Q24" s="1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pans="1:33" s="56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spans="1:33" s="56" customFormat="1">
      <c r="A26" s="1"/>
      <c r="B26" s="1"/>
      <c r="C26" s="1"/>
      <c r="D26" s="1"/>
      <c r="E26" s="1"/>
      <c r="F26" s="1"/>
      <c r="G26" s="1"/>
      <c r="H26" s="1"/>
      <c r="I26" s="1"/>
      <c r="J26" s="54"/>
      <c r="K26" s="54"/>
      <c r="L26" s="54"/>
      <c r="M26" s="54"/>
      <c r="N26" s="1"/>
      <c r="O26" s="1"/>
      <c r="P26" s="1"/>
      <c r="Q26" s="1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spans="1:33" s="56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1:33" s="2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2"/>
      <c r="AC28" s="12"/>
      <c r="AD28" s="12"/>
      <c r="AE28" s="12"/>
      <c r="AF28" s="12"/>
      <c r="AG28" s="12"/>
    </row>
    <row r="29" spans="1:33" s="2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2"/>
      <c r="AC29" s="12"/>
      <c r="AD29" s="12"/>
      <c r="AE29" s="12"/>
      <c r="AF29" s="12"/>
      <c r="AG29" s="12"/>
    </row>
    <row r="30" spans="1:33" s="2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2"/>
      <c r="AC30" s="12"/>
      <c r="AD30" s="12"/>
      <c r="AE30" s="12"/>
      <c r="AF30" s="12"/>
      <c r="AG30" s="12"/>
    </row>
    <row r="31" spans="1:33" s="21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2"/>
      <c r="AC31" s="12"/>
      <c r="AD31" s="12"/>
      <c r="AE31" s="12"/>
      <c r="AF31" s="12"/>
      <c r="AG31" s="12"/>
    </row>
    <row r="32" spans="1:33" s="21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  <c r="AC32" s="12"/>
      <c r="AD32" s="12"/>
      <c r="AE32" s="12"/>
      <c r="AF32" s="12"/>
      <c r="AG32" s="12"/>
    </row>
    <row r="33" spans="1:33" s="21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/>
      <c r="AC33" s="12"/>
      <c r="AD33" s="12"/>
      <c r="AE33" s="12"/>
      <c r="AF33" s="12"/>
      <c r="AG33" s="12"/>
    </row>
    <row r="34" spans="1:33" s="21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  <c r="AC34" s="12"/>
      <c r="AD34" s="12"/>
      <c r="AE34" s="12"/>
      <c r="AF34" s="12"/>
      <c r="AG34" s="12"/>
    </row>
    <row r="35" spans="1:33" s="21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2"/>
      <c r="AC35" s="12"/>
      <c r="AD35" s="12"/>
      <c r="AE35" s="12"/>
      <c r="AF35" s="12"/>
      <c r="AG35" s="12"/>
    </row>
    <row r="36" spans="1:33" s="58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57"/>
      <c r="AC36" s="57"/>
      <c r="AD36" s="57"/>
      <c r="AE36" s="57"/>
      <c r="AF36" s="57"/>
      <c r="AG36" s="57"/>
    </row>
    <row r="37" spans="1:33" s="58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57"/>
      <c r="AC37" s="57"/>
      <c r="AD37" s="57"/>
      <c r="AE37" s="57"/>
      <c r="AF37" s="57"/>
      <c r="AG37" s="57"/>
    </row>
    <row r="38" spans="1:33" s="58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57"/>
      <c r="AC38" s="57"/>
      <c r="AD38" s="57"/>
      <c r="AE38" s="57"/>
      <c r="AF38" s="57"/>
      <c r="AG38" s="57"/>
    </row>
    <row r="39" spans="1:33" s="58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57"/>
      <c r="AC39" s="57"/>
      <c r="AD39" s="57"/>
      <c r="AE39" s="57"/>
      <c r="AF39" s="57"/>
      <c r="AG39" s="57"/>
    </row>
    <row r="40" spans="1:33" s="58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57"/>
      <c r="AC40" s="57"/>
      <c r="AD40" s="57"/>
      <c r="AE40" s="57"/>
      <c r="AF40" s="57"/>
      <c r="AG40" s="57"/>
    </row>
    <row r="41" spans="1:33" s="58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57"/>
      <c r="AC41" s="57"/>
      <c r="AD41" s="57"/>
      <c r="AE41" s="57"/>
      <c r="AF41" s="57"/>
      <c r="AG41" s="57"/>
    </row>
    <row r="42" spans="1:33" s="58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57"/>
      <c r="AC42" s="57"/>
      <c r="AD42" s="57"/>
      <c r="AE42" s="57"/>
      <c r="AF42" s="57"/>
      <c r="AG42" s="57"/>
    </row>
    <row r="43" spans="1:33" s="58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57"/>
      <c r="AC43" s="57"/>
      <c r="AD43" s="57"/>
      <c r="AE43" s="57"/>
      <c r="AF43" s="57"/>
      <c r="AG43" s="57"/>
    </row>
    <row r="44" spans="1:33" s="58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57"/>
      <c r="AC44" s="57"/>
      <c r="AD44" s="57"/>
      <c r="AE44" s="57"/>
      <c r="AF44" s="57"/>
      <c r="AG44" s="57"/>
    </row>
    <row r="45" spans="1:33" s="58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57"/>
      <c r="AC45" s="57"/>
      <c r="AD45" s="57"/>
      <c r="AE45" s="57"/>
      <c r="AF45" s="57"/>
      <c r="AG45" s="57"/>
    </row>
    <row r="46" spans="1:33" s="58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57"/>
      <c r="AC46" s="57"/>
      <c r="AD46" s="57"/>
      <c r="AE46" s="57"/>
      <c r="AF46" s="57"/>
      <c r="AG46" s="57"/>
    </row>
    <row r="47" spans="1:33" s="58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57"/>
      <c r="AC47" s="57"/>
      <c r="AD47" s="57"/>
      <c r="AE47" s="57"/>
      <c r="AF47" s="57"/>
      <c r="AG47" s="57"/>
    </row>
    <row r="48" spans="1:33" s="58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57"/>
      <c r="AC48" s="57"/>
      <c r="AD48" s="57"/>
      <c r="AE48" s="57"/>
      <c r="AF48" s="57"/>
      <c r="AG48" s="57"/>
    </row>
    <row r="49" spans="1:33" s="58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57"/>
      <c r="AC49" s="57"/>
      <c r="AD49" s="57"/>
      <c r="AE49" s="57"/>
      <c r="AF49" s="57"/>
      <c r="AG49" s="57"/>
    </row>
    <row r="50" spans="1:33" s="58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57"/>
      <c r="AC50" s="57"/>
      <c r="AD50" s="57"/>
      <c r="AE50" s="57"/>
      <c r="AF50" s="57"/>
      <c r="AG50" s="57"/>
    </row>
    <row r="51" spans="1:33" s="58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57"/>
      <c r="AC51" s="57"/>
      <c r="AD51" s="57"/>
      <c r="AE51" s="57"/>
      <c r="AF51" s="57"/>
      <c r="AG51" s="57"/>
    </row>
    <row r="52" spans="1:33" s="58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57"/>
      <c r="AC52" s="57"/>
      <c r="AD52" s="57"/>
      <c r="AE52" s="57"/>
      <c r="AF52" s="57"/>
      <c r="AG52" s="57"/>
    </row>
    <row r="53" spans="1:33" s="58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57"/>
      <c r="AC53" s="57"/>
      <c r="AD53" s="57"/>
      <c r="AE53" s="57"/>
      <c r="AF53" s="57"/>
      <c r="AG53" s="57"/>
    </row>
    <row r="54" spans="1:33" s="58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57"/>
      <c r="AC54" s="57"/>
      <c r="AD54" s="57"/>
      <c r="AE54" s="57"/>
      <c r="AF54" s="57"/>
      <c r="AG54" s="57"/>
    </row>
    <row r="55" spans="1:33" s="58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57"/>
      <c r="AC55" s="57"/>
      <c r="AD55" s="57"/>
      <c r="AE55" s="57"/>
      <c r="AF55" s="57"/>
      <c r="AG55" s="57"/>
    </row>
    <row r="56" spans="1:33" s="58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57"/>
      <c r="AC56" s="57"/>
      <c r="AD56" s="57"/>
      <c r="AE56" s="57"/>
      <c r="AF56" s="57"/>
      <c r="AG56" s="57"/>
    </row>
    <row r="57" spans="1:33" s="58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57"/>
      <c r="AC57" s="57"/>
      <c r="AD57" s="57"/>
      <c r="AE57" s="57"/>
      <c r="AF57" s="57"/>
      <c r="AG57" s="57"/>
    </row>
    <row r="58" spans="1:33" s="58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57"/>
      <c r="AC58" s="57"/>
      <c r="AD58" s="57"/>
      <c r="AE58" s="57"/>
      <c r="AF58" s="57"/>
      <c r="AG58" s="57"/>
    </row>
    <row r="59" spans="1:33" s="58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57"/>
      <c r="AC59" s="57"/>
      <c r="AD59" s="57"/>
      <c r="AE59" s="57"/>
      <c r="AF59" s="57"/>
      <c r="AG59" s="57"/>
    </row>
    <row r="60" spans="1:33" s="58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57"/>
      <c r="AC60" s="57"/>
      <c r="AD60" s="57"/>
      <c r="AE60" s="57"/>
      <c r="AF60" s="57"/>
      <c r="AG60" s="57"/>
    </row>
    <row r="61" spans="1:33" s="58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57"/>
      <c r="AC61" s="57"/>
      <c r="AD61" s="57"/>
      <c r="AE61" s="57"/>
      <c r="AF61" s="57"/>
      <c r="AG61" s="57"/>
    </row>
    <row r="62" spans="1:33" s="58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57"/>
      <c r="AC62" s="57"/>
      <c r="AD62" s="57"/>
      <c r="AE62" s="57"/>
      <c r="AF62" s="57"/>
      <c r="AG62" s="57"/>
    </row>
    <row r="63" spans="1:33" s="58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57"/>
      <c r="AC63" s="57"/>
      <c r="AD63" s="57"/>
      <c r="AE63" s="57"/>
      <c r="AF63" s="57"/>
      <c r="AG63" s="57"/>
    </row>
    <row r="64" spans="1:33" s="58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57"/>
      <c r="AC64" s="57"/>
      <c r="AD64" s="57"/>
      <c r="AE64" s="57"/>
      <c r="AF64" s="57"/>
      <c r="AG64" s="57"/>
    </row>
    <row r="65" spans="1:33" s="58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57"/>
      <c r="AC65" s="57"/>
      <c r="AD65" s="57"/>
      <c r="AE65" s="57"/>
      <c r="AF65" s="57"/>
      <c r="AG65" s="57"/>
    </row>
  </sheetData>
  <mergeCells count="5">
    <mergeCell ref="A4:N4"/>
    <mergeCell ref="B7:E7"/>
    <mergeCell ref="F7:I7"/>
    <mergeCell ref="J7:M7"/>
    <mergeCell ref="L23:N23"/>
  </mergeCells>
  <printOptions horizontalCentered="1"/>
  <pageMargins left="0.25" right="0.25" top="0.36" bottom="0.26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العمليات الجراحية بالمستشفيات الحكومية والخاصة حسب التخصص</Title_Ar>
    <Description_Ar xmlns="667bc8ee-7384-4122-9de8-16030d351779" xsi:nil="true"/>
    <BIUrl xmlns="d559c9b0-d25f-41f7-81fc-95dc7d8a504e" xsi:nil="true"/>
    <Publishing_Date xmlns="667bc8ee-7384-4122-9de8-16030d351779">2013-12-31T20:00:00+00:00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9</ReportOrder>
  </documentManagement>
</p:properti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E325D12-4170-42D9-AE5F-3C810837DD39}"/>
</file>

<file path=customXml/itemProps2.xml><?xml version="1.0" encoding="utf-8"?>
<ds:datastoreItem xmlns:ds="http://schemas.openxmlformats.org/officeDocument/2006/customXml" ds:itemID="{C46DB294-3953-4460-B246-D2C420D36990}"/>
</file>

<file path=customXml/itemProps3.xml><?xml version="1.0" encoding="utf-8"?>
<ds:datastoreItem xmlns:ds="http://schemas.openxmlformats.org/officeDocument/2006/customXml" ds:itemID="{6A81F933-DEE4-406E-B180-752E98399546}"/>
</file>

<file path=customXml/itemProps4.xml><?xml version="1.0" encoding="utf-8"?>
<ds:datastoreItem xmlns:ds="http://schemas.openxmlformats.org/officeDocument/2006/customXml" ds:itemID="{AFB5DEAF-FF69-4462-B736-53EE2FC35E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09   -06 Table</vt:lpstr>
      <vt:lpstr>'جدول 09   -06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at Government and Private Hospitals by Specialty</dc:title>
  <dc:creator>Afaf Kamal Mahmood</dc:creator>
  <cp:lastModifiedBy>Afaf Kamal Mahmood</cp:lastModifiedBy>
  <dcterms:created xsi:type="dcterms:W3CDTF">2016-05-23T10:05:55Z</dcterms:created>
  <dcterms:modified xsi:type="dcterms:W3CDTF">2016-05-23T10:06:03Z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